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12\Users\DidberidzeVV\Desktop\Решения 2025\решение о бюджете 2025 года с приложениями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E20" i="1" s="1"/>
  <c r="F11" i="1"/>
  <c r="F20" i="1" s="1"/>
  <c r="E18" i="1"/>
  <c r="E17" i="1" s="1"/>
  <c r="E16" i="1" s="1"/>
  <c r="F18" i="1"/>
  <c r="F17" i="1" s="1"/>
  <c r="F16" i="1" s="1"/>
  <c r="D18" i="1"/>
  <c r="D17" i="1" s="1"/>
  <c r="D16" i="1" s="1"/>
  <c r="D11" i="1"/>
  <c r="D20" i="1" s="1"/>
  <c r="E14" i="1"/>
  <c r="E13" i="1" s="1"/>
  <c r="E12" i="1" s="1"/>
  <c r="F14" i="1"/>
  <c r="F13" i="1" s="1"/>
  <c r="F12" i="1" s="1"/>
  <c r="D14" i="1"/>
  <c r="D13" i="1" s="1"/>
  <c r="D12" i="1" s="1"/>
</calcChain>
</file>

<file path=xl/sharedStrings.xml><?xml version="1.0" encoding="utf-8"?>
<sst xmlns="http://schemas.openxmlformats.org/spreadsheetml/2006/main" count="42" uniqueCount="40">
  <si>
    <t>(руб.)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</si>
  <si>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</si>
  <si>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</si>
  <si>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</si>
  <si>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2</t>
  </si>
  <si>
    <t>3</t>
  </si>
  <si>
    <t>991 01 05 00 00 00 0000 000</t>
  </si>
  <si>
    <t>Изменение остатков средств на счетах по учету средств бюджета</t>
  </si>
  <si>
    <t>991 01 05 00 00 00 0000 500</t>
  </si>
  <si>
    <t>Увеличение остатков средств бюджетов</t>
  </si>
  <si>
    <t>991 01 05 02 00 00 0000 500</t>
  </si>
  <si>
    <t>Увеличение прочих остатков средств бюджетов</t>
  </si>
  <si>
    <t>991 01 05 02 01 00 0000 510</t>
  </si>
  <si>
    <t>Увеличение прочих остатков денежных средств бюджетов</t>
  </si>
  <si>
    <t>991 01 05 02 01 05 0000 510</t>
  </si>
  <si>
    <t>Увеличение прочих остатков денежных средств бюджетов муниципальных районов</t>
  </si>
  <si>
    <t>991 01 05 00 00 00 0000 600</t>
  </si>
  <si>
    <t>Уменьшение остатков средств бюджетов</t>
  </si>
  <si>
    <t>7</t>
  </si>
  <si>
    <t>991 01 05 02 00 00 0000 600</t>
  </si>
  <si>
    <t>Уменьшение прочих остатков средств бюджетов</t>
  </si>
  <si>
    <t>8</t>
  </si>
  <si>
    <t>991 01 05 02 01 00 0000 610</t>
  </si>
  <si>
    <t>Уменьшение прочих остатков денежных средств бюджетов</t>
  </si>
  <si>
    <t>9</t>
  </si>
  <si>
    <t>991 01 05 02 01 05 0000 610</t>
  </si>
  <si>
    <t xml:space="preserve">Уменьшение прочих остатков денежных средств бюджетов муниципальных районов </t>
  </si>
  <si>
    <t>Всего</t>
  </si>
  <si>
    <t>1</t>
  </si>
  <si>
    <t>4</t>
  </si>
  <si>
    <t>5</t>
  </si>
  <si>
    <t>6</t>
  </si>
  <si>
    <t>2025</t>
  </si>
  <si>
    <t>2026</t>
  </si>
  <si>
    <t xml:space="preserve">Источники внутреннего финансирования дефицита районного бюджета в 2025 году и плановом периоде 2026-2027 годах </t>
  </si>
  <si>
    <t>2027</t>
  </si>
  <si>
    <t xml:space="preserve">                    от 19.12.2024 № 38-303р</t>
  </si>
  <si>
    <t xml:space="preserve">                    Совета депутатов</t>
  </si>
  <si>
    <t xml:space="preserve">                    к решению районного</t>
  </si>
  <si>
    <t xml:space="preserve">                    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</si>
</sst>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Fill="1" applyAlignment="1">
      <alignment horizontal="center" vertical="top" wrapText="1" shrinkToFit="1"/>
    </xf>
    <xf numFmtId="49" fontId="3" fillId="0" borderId="0" xfId="1" applyNumberFormat="1" applyFont="1" applyFill="1" applyBorder="1" applyAlignment="1">
      <alignment horizontal="center" wrapText="1" shrinkToFit="1"/>
    </xf>
    <xf numFmtId="164" fontId="2" fillId="0" borderId="0" xfId="1" applyNumberFormat="1" applyFont="1" applyFill="1" applyBorder="1" applyAlignment="1">
      <alignment horizontal="center" shrinkToFit="1"/>
    </xf>
    <xf numFmtId="0" fontId="3" fillId="0" borderId="0" xfId="1" applyFont="1" applyFill="1" applyAlignment="1">
      <alignment horizontal="right"/>
    </xf>
    <xf numFmtId="4" fontId="2" fillId="0" borderId="0" xfId="1" applyNumberFormat="1" applyFont="1" applyFill="1" applyAlignment="1">
      <alignment horizontal="center" wrapText="1"/>
    </xf>
    <xf numFmtId="164" fontId="2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top" wrapText="1" shrinkToFit="1"/>
    </xf>
    <xf numFmtId="49" fontId="2" fillId="0" borderId="1" xfId="1" applyNumberFormat="1" applyFont="1" applyFill="1" applyBorder="1" applyAlignment="1">
      <alignment horizontal="center" wrapText="1" shrinkToFit="1"/>
    </xf>
    <xf numFmtId="3" fontId="2" fillId="0" borderId="1" xfId="1" applyNumberFormat="1" applyFont="1" applyFill="1" applyBorder="1" applyAlignment="1">
      <alignment horizontal="center" wrapText="1" shrinkToFit="1"/>
    </xf>
    <xf numFmtId="49" fontId="2" fillId="0" borderId="1" xfId="1" applyNumberFormat="1" applyFont="1" applyFill="1" applyBorder="1" applyAlignment="1">
      <alignment horizontal="center" vertical="top"/>
    </xf>
    <xf numFmtId="49" fontId="2" fillId="0" borderId="1" xfId="1" applyNumberFormat="1" applyFont="1" applyFill="1" applyBorder="1" applyAlignment="1">
      <alignment vertical="top"/>
    </xf>
    <xf numFmtId="0" fontId="2" fillId="0" borderId="1" xfId="1" applyNumberFormat="1" applyFont="1" applyFill="1" applyBorder="1" applyAlignment="1">
      <alignment vertical="top" wrapText="1"/>
    </xf>
    <xf numFmtId="4" fontId="2" fillId="0" borderId="1" xfId="1" applyNumberFormat="1" applyFont="1" applyFill="1" applyBorder="1"/>
    <xf numFmtId="4" fontId="3" fillId="0" borderId="1" xfId="1" applyNumberFormat="1" applyFont="1" applyFill="1" applyBorder="1"/>
    <xf numFmtId="4" fontId="2" fillId="0" borderId="1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 wrapText="1"/>
    </xf>
    <xf numFmtId="0" fontId="4" fillId="0" borderId="0" xfId="1" applyFont="1"/>
    <xf numFmtId="0" fontId="5" fillId="0" borderId="0" xfId="0" applyFont="1"/>
    <xf numFmtId="0" fontId="2" fillId="0" borderId="0" xfId="1" applyFont="1" applyFill="1" applyAlignment="1">
      <alignment horizontal="left"/>
    </xf>
    <xf numFmtId="0" fontId="4" fillId="0" borderId="0" xfId="1" applyFont="1" applyAlignment="1">
      <alignment horizontal="left"/>
    </xf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Alignment="1">
      <alignment horizontal="left" wrapText="1"/>
    </xf>
    <xf numFmtId="49" fontId="2" fillId="0" borderId="1" xfId="1" applyNumberFormat="1" applyFont="1" applyFill="1" applyBorder="1" applyAlignment="1">
      <alignment horizontal="left"/>
    </xf>
    <xf numFmtId="164" fontId="3" fillId="0" borderId="0" xfId="1" applyNumberFormat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="74" zoomScaleNormal="74" workbookViewId="0">
      <selection activeCell="L18" sqref="L18"/>
    </sheetView>
  </sheetViews>
  <sheetFormatPr defaultColWidth="9" defaultRowHeight="15.75" x14ac:dyDescent="0.25"/>
  <cols>
    <col min="1" max="1" width="4.140625" style="21" customWidth="1"/>
    <col min="2" max="2" width="28.42578125" style="21" customWidth="1"/>
    <col min="3" max="3" width="49.7109375" style="21" customWidth="1"/>
    <col min="4" max="4" width="18.42578125" style="21" bestFit="1" customWidth="1"/>
    <col min="5" max="5" width="18.5703125" style="21" customWidth="1"/>
    <col min="6" max="6" width="18.7109375" style="21" customWidth="1"/>
    <col min="7" max="16384" width="9" style="21"/>
  </cols>
  <sheetData>
    <row r="1" spans="1:6" x14ac:dyDescent="0.25">
      <c r="A1" s="20"/>
      <c r="B1" s="20"/>
      <c r="C1" s="20"/>
      <c r="D1" s="20"/>
      <c r="E1" s="24" t="s">
        <v>39</v>
      </c>
      <c r="F1" s="24"/>
    </row>
    <row r="2" spans="1:6" x14ac:dyDescent="0.25">
      <c r="A2" s="20"/>
      <c r="B2" s="20"/>
      <c r="C2" s="20"/>
      <c r="D2" s="4"/>
      <c r="E2" s="24" t="s">
        <v>38</v>
      </c>
      <c r="F2" s="24"/>
    </row>
    <row r="3" spans="1:6" x14ac:dyDescent="0.25">
      <c r="A3" s="20"/>
      <c r="B3" s="20"/>
      <c r="C3" s="20"/>
      <c r="D3" s="20"/>
      <c r="E3" s="24" t="s">
        <v>37</v>
      </c>
      <c r="F3" s="24"/>
    </row>
    <row r="4" spans="1:6" x14ac:dyDescent="0.25">
      <c r="A4" s="20"/>
      <c r="B4" s="20"/>
      <c r="C4" s="20"/>
      <c r="D4" s="20"/>
      <c r="E4" s="25" t="s">
        <v>36</v>
      </c>
      <c r="F4" s="25"/>
    </row>
    <row r="5" spans="1:6" x14ac:dyDescent="0.25">
      <c r="A5" s="20"/>
      <c r="B5" s="20"/>
      <c r="C5" s="20"/>
      <c r="D5" s="20"/>
      <c r="E5" s="23"/>
      <c r="F5" s="22"/>
    </row>
    <row r="6" spans="1:6" ht="32.25" customHeight="1" x14ac:dyDescent="0.25">
      <c r="A6" s="27" t="s">
        <v>34</v>
      </c>
      <c r="B6" s="27"/>
      <c r="C6" s="27"/>
      <c r="D6" s="27"/>
      <c r="E6" s="28"/>
      <c r="F6" s="28"/>
    </row>
    <row r="7" spans="1:6" x14ac:dyDescent="0.25">
      <c r="A7" s="19"/>
      <c r="B7" s="19"/>
      <c r="C7" s="19"/>
      <c r="D7" s="19"/>
      <c r="E7" s="19"/>
      <c r="F7" s="19"/>
    </row>
    <row r="8" spans="1:6" x14ac:dyDescent="0.25">
      <c r="A8" s="1"/>
      <c r="B8" s="2"/>
      <c r="C8" s="2"/>
      <c r="D8" s="3"/>
      <c r="E8" s="3"/>
      <c r="F8" s="7" t="s">
        <v>0</v>
      </c>
    </row>
    <row r="9" spans="1:6" ht="97.7" customHeight="1" x14ac:dyDescent="0.25">
      <c r="A9" s="8" t="s">
        <v>1</v>
      </c>
      <c r="B9" s="9" t="s">
        <v>2</v>
      </c>
      <c r="C9" s="9" t="s">
        <v>3</v>
      </c>
      <c r="D9" s="9" t="s">
        <v>32</v>
      </c>
      <c r="E9" s="9" t="s">
        <v>33</v>
      </c>
      <c r="F9" s="9" t="s">
        <v>35</v>
      </c>
    </row>
    <row r="10" spans="1:6" x14ac:dyDescent="0.25">
      <c r="A10" s="10">
        <v>1</v>
      </c>
      <c r="B10" s="11" t="s">
        <v>4</v>
      </c>
      <c r="C10" s="11" t="s">
        <v>5</v>
      </c>
      <c r="D10" s="12">
        <v>4</v>
      </c>
      <c r="E10" s="12">
        <v>5</v>
      </c>
      <c r="F10" s="12">
        <v>6</v>
      </c>
    </row>
    <row r="11" spans="1:6" ht="33" customHeight="1" x14ac:dyDescent="0.25">
      <c r="A11" s="13" t="s">
        <v>28</v>
      </c>
      <c r="B11" s="14" t="s">
        <v>6</v>
      </c>
      <c r="C11" s="15" t="s">
        <v>7</v>
      </c>
      <c r="D11" s="18">
        <f>D15+D19</f>
        <v>0</v>
      </c>
      <c r="E11" s="18">
        <f t="shared" ref="E11:F11" si="0">E15+E19</f>
        <v>0</v>
      </c>
      <c r="F11" s="18">
        <f t="shared" si="0"/>
        <v>0</v>
      </c>
    </row>
    <row r="12" spans="1:6" ht="17.45" customHeight="1" x14ac:dyDescent="0.25">
      <c r="A12" s="13" t="s">
        <v>4</v>
      </c>
      <c r="B12" s="14" t="s">
        <v>8</v>
      </c>
      <c r="C12" s="15" t="s">
        <v>9</v>
      </c>
      <c r="D12" s="16">
        <f>D13</f>
        <v>-1298248275</v>
      </c>
      <c r="E12" s="16">
        <f t="shared" ref="E12:F12" si="1">E13</f>
        <v>-1212510232</v>
      </c>
      <c r="F12" s="16">
        <f t="shared" si="1"/>
        <v>-1207117803</v>
      </c>
    </row>
    <row r="13" spans="1:6" x14ac:dyDescent="0.25">
      <c r="A13" s="13" t="s">
        <v>5</v>
      </c>
      <c r="B13" s="14" t="s">
        <v>10</v>
      </c>
      <c r="C13" s="15" t="s">
        <v>11</v>
      </c>
      <c r="D13" s="16">
        <f>D14</f>
        <v>-1298248275</v>
      </c>
      <c r="E13" s="16">
        <f t="shared" ref="E13:F13" si="2">E14</f>
        <v>-1212510232</v>
      </c>
      <c r="F13" s="16">
        <f t="shared" si="2"/>
        <v>-1207117803</v>
      </c>
    </row>
    <row r="14" spans="1:6" ht="33.950000000000003" customHeight="1" x14ac:dyDescent="0.25">
      <c r="A14" s="13" t="s">
        <v>29</v>
      </c>
      <c r="B14" s="14" t="s">
        <v>12</v>
      </c>
      <c r="C14" s="15" t="s">
        <v>13</v>
      </c>
      <c r="D14" s="16">
        <f>D15</f>
        <v>-1298248275</v>
      </c>
      <c r="E14" s="16">
        <f t="shared" ref="E14:F14" si="3">E15</f>
        <v>-1212510232</v>
      </c>
      <c r="F14" s="16">
        <f t="shared" si="3"/>
        <v>-1207117803</v>
      </c>
    </row>
    <row r="15" spans="1:6" ht="34.5" customHeight="1" x14ac:dyDescent="0.25">
      <c r="A15" s="13" t="s">
        <v>30</v>
      </c>
      <c r="B15" s="14" t="s">
        <v>14</v>
      </c>
      <c r="C15" s="15" t="s">
        <v>15</v>
      </c>
      <c r="D15" s="16">
        <v>-1298248275</v>
      </c>
      <c r="E15" s="16">
        <v>-1212510232</v>
      </c>
      <c r="F15" s="16">
        <v>-1207117803</v>
      </c>
    </row>
    <row r="16" spans="1:6" ht="18.75" customHeight="1" x14ac:dyDescent="0.25">
      <c r="A16" s="13" t="s">
        <v>31</v>
      </c>
      <c r="B16" s="14" t="s">
        <v>16</v>
      </c>
      <c r="C16" s="15" t="s">
        <v>17</v>
      </c>
      <c r="D16" s="16">
        <f>D17</f>
        <v>1298248275</v>
      </c>
      <c r="E16" s="16">
        <f t="shared" ref="E16:F16" si="4">E17</f>
        <v>1212510232</v>
      </c>
      <c r="F16" s="16">
        <f t="shared" si="4"/>
        <v>1207117803</v>
      </c>
    </row>
    <row r="17" spans="1:6" x14ac:dyDescent="0.25">
      <c r="A17" s="13" t="s">
        <v>18</v>
      </c>
      <c r="B17" s="14" t="s">
        <v>19</v>
      </c>
      <c r="C17" s="15" t="s">
        <v>20</v>
      </c>
      <c r="D17" s="16">
        <f>D18</f>
        <v>1298248275</v>
      </c>
      <c r="E17" s="16">
        <f t="shared" ref="E17:F17" si="5">E18</f>
        <v>1212510232</v>
      </c>
      <c r="F17" s="16">
        <f t="shared" si="5"/>
        <v>1207117803</v>
      </c>
    </row>
    <row r="18" spans="1:6" ht="36" customHeight="1" x14ac:dyDescent="0.25">
      <c r="A18" s="13" t="s">
        <v>21</v>
      </c>
      <c r="B18" s="14" t="s">
        <v>22</v>
      </c>
      <c r="C18" s="15" t="s">
        <v>23</v>
      </c>
      <c r="D18" s="16">
        <f>D19</f>
        <v>1298248275</v>
      </c>
      <c r="E18" s="16">
        <f t="shared" ref="E18:F18" si="6">E19</f>
        <v>1212510232</v>
      </c>
      <c r="F18" s="16">
        <f t="shared" si="6"/>
        <v>1207117803</v>
      </c>
    </row>
    <row r="19" spans="1:6" ht="32.25" customHeight="1" x14ac:dyDescent="0.25">
      <c r="A19" s="13" t="s">
        <v>24</v>
      </c>
      <c r="B19" s="14" t="s">
        <v>25</v>
      </c>
      <c r="C19" s="15" t="s">
        <v>26</v>
      </c>
      <c r="D19" s="16">
        <v>1298248275</v>
      </c>
      <c r="E19" s="16">
        <v>1212510232</v>
      </c>
      <c r="F19" s="16">
        <v>1207117803</v>
      </c>
    </row>
    <row r="20" spans="1:6" x14ac:dyDescent="0.25">
      <c r="A20" s="26" t="s">
        <v>27</v>
      </c>
      <c r="B20" s="26"/>
      <c r="C20" s="26"/>
      <c r="D20" s="17">
        <f>D11</f>
        <v>0</v>
      </c>
      <c r="E20" s="17">
        <f t="shared" ref="E20:F20" si="7">E11</f>
        <v>0</v>
      </c>
      <c r="F20" s="17">
        <f t="shared" si="7"/>
        <v>0</v>
      </c>
    </row>
    <row r="22" spans="1:6" x14ac:dyDescent="0.25">
      <c r="A22" s="20"/>
      <c r="B22" s="20"/>
      <c r="C22" s="20"/>
      <c r="D22" s="6"/>
      <c r="E22" s="6"/>
      <c r="F22" s="6"/>
    </row>
    <row r="24" spans="1:6" x14ac:dyDescent="0.25">
      <c r="A24" s="20"/>
      <c r="B24" s="20"/>
      <c r="C24" s="20"/>
      <c r="D24" s="5"/>
      <c r="E24" s="5"/>
      <c r="F24" s="5"/>
    </row>
  </sheetData>
  <mergeCells count="6">
    <mergeCell ref="E1:F1"/>
    <mergeCell ref="E2:F2"/>
    <mergeCell ref="E3:F3"/>
    <mergeCell ref="E4:F4"/>
    <mergeCell ref="A20:C20"/>
    <mergeCell ref="A6:F6"/>
  </mergeCells>
  <pageMargins left="0.78740157480314965" right="0.78740157480314965" top="1.1811023622047245" bottom="0.3937007874015748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Юршевич</dc:creator>
  <cp:lastModifiedBy>Романенко ДА</cp:lastModifiedBy>
  <cp:lastPrinted>2024-11-13T03:35:32Z</cp:lastPrinted>
  <dcterms:created xsi:type="dcterms:W3CDTF">2019-11-10T06:08:53Z</dcterms:created>
  <dcterms:modified xsi:type="dcterms:W3CDTF">2024-12-19T07:11:05Z</dcterms:modified>
</cp:coreProperties>
</file>