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760" tabRatio="870" activeTab="2"/>
  </bookViews>
  <sheets>
    <sheet name="прилож11" sheetId="1" r:id="rId1"/>
    <sheet name="прилож10" sheetId="2" r:id="rId2"/>
    <sheet name="прилож 12" sheetId="3" r:id="rId3"/>
  </sheets>
  <definedNames>
    <definedName name="_xlnm.Print_Area" localSheetId="1">'прилож10'!$A$1:$D$28</definedName>
    <definedName name="_xlnm.Print_Area" localSheetId="0">'прилож11'!$A$1:$E$32</definedName>
  </definedNames>
  <calcPr fullCalcOnLoad="1"/>
</workbook>
</file>

<file path=xl/sharedStrings.xml><?xml version="1.0" encoding="utf-8"?>
<sst xmlns="http://schemas.openxmlformats.org/spreadsheetml/2006/main" count="158" uniqueCount="63">
  <si>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</si>
  <si>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</si>
  <si>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</si>
  <si>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</si>
  <si>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</si>
  <si>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</si>
  <si>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</si>
  <si>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</si>
  <si>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</si>
  <si>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</si>
  <si>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</si>
  <si>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</si>
  <si>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</si>
  <si>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</si>
  <si>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</si>
  <si>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</si>
  <si>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</si>
  <si>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</si>
  <si>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Александровский</t>
  </si>
  <si>
    <t>Благовещенский</t>
  </si>
  <si>
    <t>В-Уринский</t>
  </si>
  <si>
    <t>Ивановский</t>
  </si>
  <si>
    <t>Изумрудновский</t>
  </si>
  <si>
    <t>Ирбейский</t>
  </si>
  <si>
    <t>Маловский</t>
  </si>
  <si>
    <t>Мельничный</t>
  </si>
  <si>
    <t>Сергеевский</t>
  </si>
  <si>
    <t>Степановский</t>
  </si>
  <si>
    <t>Тальский</t>
  </si>
  <si>
    <t>Тумаковский</t>
  </si>
  <si>
    <t>Успенский</t>
  </si>
  <si>
    <t>Усть-Ярульский</t>
  </si>
  <si>
    <t>Усть-Каначульский</t>
  </si>
  <si>
    <t>Чухломинский</t>
  </si>
  <si>
    <t>Юдинский</t>
  </si>
  <si>
    <t>Петропавловский</t>
  </si>
  <si>
    <t>Совета депутатов</t>
  </si>
  <si>
    <t>(руб.)</t>
  </si>
  <si>
    <t>№          строки</t>
  </si>
  <si>
    <t>ИТОГО</t>
  </si>
  <si>
    <t xml:space="preserve">                     (руб.)</t>
  </si>
  <si>
    <t>Наименование сельского поселения</t>
  </si>
  <si>
    <t>Дотация на выравнивание бюджетной обеспеченности бюджетов сельских поселений</t>
  </si>
  <si>
    <t>19</t>
  </si>
  <si>
    <t>Всего</t>
  </si>
  <si>
    <t>Иные межбюджетные трансферты на содержание автомобильных дорог общего пользования местного значения</t>
  </si>
  <si>
    <t>районного Совета депутатов</t>
  </si>
  <si>
    <t>Приложение 10</t>
  </si>
  <si>
    <t xml:space="preserve">                 Совета депутатов</t>
  </si>
  <si>
    <t>Иной межбюджетный трансферт бюджету муниципального образования Ирбейский сельсовет Ирбейского района Красноярского края на содержание набережной в с. Ирбейское</t>
  </si>
  <si>
    <t>к решению районного</t>
  </si>
  <si>
    <t>к решению</t>
  </si>
  <si>
    <t xml:space="preserve">                 к решению районного</t>
  </si>
  <si>
    <t>Приложение 11</t>
  </si>
  <si>
    <t xml:space="preserve">от         № </t>
  </si>
  <si>
    <t>Исполнено</t>
  </si>
  <si>
    <t xml:space="preserve">Дотации на выравнивание бюджетной обеспеченности  поселений за счёт субвенций из краевого бюджета за 2023 год    
</t>
  </si>
  <si>
    <t xml:space="preserve">от           № </t>
  </si>
  <si>
    <t xml:space="preserve">Дотации на выравнивание бюджетной обеспеченности бюджетов сельских поселений из районного фонда финансовой поддержки за счёт собственных средств за 2023 год </t>
  </si>
  <si>
    <t>Уточненные бюджетные назначения</t>
  </si>
  <si>
    <t xml:space="preserve"> Иные межбюджетные трансферты бюджетам поселений за счёт собственных средств районного бюджета за 2023 год </t>
  </si>
  <si>
    <t xml:space="preserve">                 Приложение 12</t>
  </si>
  <si>
    <t xml:space="preserve">                 от      №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</si>
</sst>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0.000"/>
    <numFmt numFmtId="180" formatCode="[$-FC19]d\ mmmm\ yyyy\ &quot;г.&quot;"/>
    <numFmt numFmtId="181" formatCode="#,##0.0000"/>
    <numFmt numFmtId="182" formatCode="?"/>
  </numFmts>
  <fonts count="3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3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6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vertical="top" wrapText="1"/>
    </xf>
    <xf numFmtId="0" fontId="2" fillId="0" borderId="11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172" fontId="1" fillId="0" borderId="0" xfId="0" applyNumberFormat="1" applyFont="1" applyFill="1" applyBorder="1" applyAlignment="1">
      <alignment horizontal="right" vertical="top" wrapText="1"/>
    </xf>
    <xf numFmtId="172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/>
    </xf>
    <xf numFmtId="172" fontId="4" fillId="0" borderId="0" xfId="53" applyNumberFormat="1" applyFont="1" applyFill="1" applyAlignment="1">
      <alignment/>
      <protection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172" fontId="2" fillId="0" borderId="10" xfId="0" applyNumberFormat="1" applyFont="1" applyFill="1" applyBorder="1" applyAlignment="1">
      <alignment horizontal="center" vertical="center"/>
    </xf>
    <xf numFmtId="172" fontId="2" fillId="0" borderId="11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 wrapText="1"/>
    </xf>
    <xf numFmtId="172" fontId="2" fillId="0" borderId="0" xfId="53" applyNumberFormat="1" applyFont="1" applyFill="1" applyAlignment="1">
      <alignment horizontal="left"/>
      <protection/>
    </xf>
    <xf numFmtId="172" fontId="2" fillId="0" borderId="10" xfId="0" applyNumberFormat="1" applyFont="1" applyFill="1" applyBorder="1" applyAlignment="1">
      <alignment horizontal="center" vertical="top"/>
    </xf>
    <xf numFmtId="172" fontId="2" fillId="0" borderId="10" xfId="0" applyNumberFormat="1" applyFont="1" applyFill="1" applyBorder="1" applyAlignment="1">
      <alignment horizontal="center" vertical="top" wrapText="1"/>
    </xf>
    <xf numFmtId="0" fontId="4" fillId="0" borderId="0" xfId="53" applyFont="1" applyFill="1" applyAlignment="1">
      <alignment/>
      <protection/>
    </xf>
    <xf numFmtId="172" fontId="4" fillId="0" borderId="0" xfId="53" applyNumberFormat="1" applyFont="1" applyFill="1" applyAlignment="1">
      <alignment horizontal="left"/>
      <protection/>
    </xf>
    <xf numFmtId="0" fontId="4" fillId="0" borderId="0" xfId="53" applyFont="1" applyFill="1" applyAlignment="1">
      <alignment horizontal="left"/>
      <protection/>
    </xf>
    <xf numFmtId="172" fontId="2" fillId="0" borderId="10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0" fontId="2" fillId="0" borderId="0" xfId="53" applyFont="1" applyFill="1" applyAlignment="1">
      <alignment horizontal="left"/>
      <protection/>
    </xf>
    <xf numFmtId="172" fontId="2" fillId="0" borderId="10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center" wrapText="1"/>
    </xf>
    <xf numFmtId="0" fontId="10" fillId="0" borderId="17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10" fillId="0" borderId="19" xfId="0" applyFont="1" applyBorder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2"/>
  <sheetViews>
    <sheetView view="pageBreakPreview" zoomScaleSheetLayoutView="100" zoomScalePageLayoutView="0" workbookViewId="0" topLeftCell="B1">
      <selection activeCell="D15" sqref="D15"/>
    </sheetView>
  </sheetViews>
  <sheetFormatPr defaultColWidth="9.375" defaultRowHeight="12.75"/>
  <cols>
    <col min="1" max="1" width="2.625" style="5" hidden="1" customWidth="1"/>
    <col min="2" max="2" width="7.625" style="1" customWidth="1"/>
    <col min="3" max="3" width="22.00390625" style="1" customWidth="1"/>
    <col min="4" max="4" width="20.00390625" style="1" customWidth="1"/>
    <col min="5" max="5" width="28.75390625" style="1" customWidth="1"/>
    <col min="6" max="6" width="9.375" style="1" customWidth="1"/>
    <col min="7" max="7" width="13.625" style="1" customWidth="1"/>
    <col min="8" max="16384" width="9.375" style="1" customWidth="1"/>
  </cols>
  <sheetData>
    <row r="1" s="1" customFormat="1" ht="15.75"/>
    <row r="2" spans="5:9" s="1" customFormat="1" ht="15" customHeight="1">
      <c r="E2" s="29" t="s">
        <v>53</v>
      </c>
      <c r="F2" s="2"/>
      <c r="G2" s="2"/>
      <c r="H2" s="2"/>
      <c r="I2" s="2"/>
    </row>
    <row r="3" spans="5:9" s="1" customFormat="1" ht="16.5" customHeight="1">
      <c r="E3" s="28" t="s">
        <v>51</v>
      </c>
      <c r="F3" s="2"/>
      <c r="G3" s="3"/>
      <c r="H3" s="2"/>
      <c r="I3" s="2"/>
    </row>
    <row r="4" spans="5:9" s="1" customFormat="1" ht="16.5" customHeight="1">
      <c r="E4" s="28" t="s">
        <v>46</v>
      </c>
      <c r="F4" s="2"/>
      <c r="G4" s="2"/>
      <c r="H4" s="2"/>
      <c r="I4" s="2"/>
    </row>
    <row r="5" spans="5:9" s="1" customFormat="1" ht="15.75">
      <c r="E5" s="28" t="s">
        <v>54</v>
      </c>
      <c r="F5" s="2"/>
      <c r="G5" s="2"/>
      <c r="H5" s="2"/>
      <c r="I5" s="2"/>
    </row>
    <row r="6" spans="6:9" s="1" customFormat="1" ht="23.25" customHeight="1">
      <c r="F6" s="2"/>
      <c r="G6" s="2"/>
      <c r="H6" s="2"/>
      <c r="I6" s="2"/>
    </row>
    <row r="7" spans="2:6" s="1" customFormat="1" ht="62.25" customHeight="1">
      <c r="B7" s="36" t="s">
        <v>56</v>
      </c>
      <c r="C7" s="36"/>
      <c r="D7" s="36"/>
      <c r="E7" s="36"/>
      <c r="F7" s="20"/>
    </row>
    <row r="8" spans="2:6" s="1" customFormat="1" ht="15.75">
      <c r="B8" s="19"/>
      <c r="C8" s="19"/>
      <c r="D8" s="19"/>
      <c r="E8" s="19"/>
      <c r="F8" s="20"/>
    </row>
    <row r="9" s="1" customFormat="1" ht="15.75">
      <c r="E9" s="4" t="s">
        <v>37</v>
      </c>
    </row>
    <row r="10" spans="2:5" s="1" customFormat="1" ht="77.25" customHeight="1">
      <c r="B10" s="37" t="s">
        <v>38</v>
      </c>
      <c r="C10" s="37" t="s">
        <v>41</v>
      </c>
      <c r="D10" s="34" t="s">
        <v>42</v>
      </c>
      <c r="E10" s="35"/>
    </row>
    <row r="11" spans="2:5" s="1" customFormat="1" ht="15.75" customHeight="1" hidden="1">
      <c r="B11" s="38"/>
      <c r="C11" s="38"/>
      <c r="D11" s="6">
        <v>2016</v>
      </c>
      <c r="E11" s="6">
        <v>2017</v>
      </c>
    </row>
    <row r="12" spans="2:5" s="1" customFormat="1" ht="48" customHeight="1">
      <c r="B12" s="39"/>
      <c r="C12" s="39"/>
      <c r="D12" s="16" t="s">
        <v>59</v>
      </c>
      <c r="E12" s="16" t="s">
        <v>55</v>
      </c>
    </row>
    <row r="13" spans="2:5" s="1" customFormat="1" ht="15.75">
      <c r="B13" s="7" t="s">
        <v>0</v>
      </c>
      <c r="C13" s="8" t="s">
        <v>1</v>
      </c>
      <c r="D13" s="8" t="s">
        <v>2</v>
      </c>
      <c r="E13" s="8" t="s">
        <v>3</v>
      </c>
    </row>
    <row r="14" spans="2:5" s="1" customFormat="1" ht="15.75">
      <c r="B14" s="7" t="s">
        <v>0</v>
      </c>
      <c r="C14" s="9" t="s">
        <v>18</v>
      </c>
      <c r="D14" s="21">
        <v>1152781</v>
      </c>
      <c r="E14" s="21">
        <v>1152781</v>
      </c>
    </row>
    <row r="15" spans="2:5" s="1" customFormat="1" ht="15.75">
      <c r="B15" s="7" t="s">
        <v>1</v>
      </c>
      <c r="C15" s="9" t="s">
        <v>19</v>
      </c>
      <c r="D15" s="21">
        <v>2150763</v>
      </c>
      <c r="E15" s="21">
        <v>2150763</v>
      </c>
    </row>
    <row r="16" spans="2:5" s="1" customFormat="1" ht="15.75">
      <c r="B16" s="7" t="s">
        <v>2</v>
      </c>
      <c r="C16" s="9" t="s">
        <v>20</v>
      </c>
      <c r="D16" s="21">
        <v>1828903</v>
      </c>
      <c r="E16" s="21">
        <v>1828903</v>
      </c>
    </row>
    <row r="17" spans="1:5" ht="15.75">
      <c r="A17" s="1"/>
      <c r="B17" s="7" t="s">
        <v>3</v>
      </c>
      <c r="C17" s="9" t="s">
        <v>21</v>
      </c>
      <c r="D17" s="21">
        <v>1007416</v>
      </c>
      <c r="E17" s="21">
        <v>1007416</v>
      </c>
    </row>
    <row r="18" spans="1:5" ht="15.75">
      <c r="A18" s="1"/>
      <c r="B18" s="7" t="s">
        <v>4</v>
      </c>
      <c r="C18" s="9" t="s">
        <v>22</v>
      </c>
      <c r="D18" s="21">
        <v>2064666</v>
      </c>
      <c r="E18" s="21">
        <v>2064666</v>
      </c>
    </row>
    <row r="19" spans="1:5" ht="15.75">
      <c r="A19" s="1"/>
      <c r="B19" s="7" t="s">
        <v>5</v>
      </c>
      <c r="C19" s="9" t="s">
        <v>23</v>
      </c>
      <c r="D19" s="22">
        <v>7322183</v>
      </c>
      <c r="E19" s="22">
        <v>7322183</v>
      </c>
    </row>
    <row r="20" spans="1:5" ht="15.75">
      <c r="A20" s="1"/>
      <c r="B20" s="7" t="s">
        <v>6</v>
      </c>
      <c r="C20" s="9" t="s">
        <v>24</v>
      </c>
      <c r="D20" s="23">
        <v>833353</v>
      </c>
      <c r="E20" s="23">
        <v>833353</v>
      </c>
    </row>
    <row r="21" spans="1:5" ht="15.75">
      <c r="A21" s="1"/>
      <c r="B21" s="7" t="s">
        <v>7</v>
      </c>
      <c r="C21" s="9" t="s">
        <v>25</v>
      </c>
      <c r="D21" s="23">
        <v>578390</v>
      </c>
      <c r="E21" s="23">
        <v>578390</v>
      </c>
    </row>
    <row r="22" spans="1:5" ht="15" customHeight="1">
      <c r="A22" s="1"/>
      <c r="B22" s="7" t="s">
        <v>8</v>
      </c>
      <c r="C22" s="9" t="s">
        <v>35</v>
      </c>
      <c r="D22" s="23">
        <v>1900303</v>
      </c>
      <c r="E22" s="23">
        <v>1900303</v>
      </c>
    </row>
    <row r="23" spans="1:5" ht="15.75">
      <c r="A23" s="1"/>
      <c r="B23" s="7" t="s">
        <v>9</v>
      </c>
      <c r="C23" s="9" t="s">
        <v>26</v>
      </c>
      <c r="D23" s="23">
        <v>501067</v>
      </c>
      <c r="E23" s="23">
        <v>501067</v>
      </c>
    </row>
    <row r="24" spans="1:5" ht="15.75">
      <c r="A24" s="1"/>
      <c r="B24" s="7" t="s">
        <v>10</v>
      </c>
      <c r="C24" s="10" t="s">
        <v>27</v>
      </c>
      <c r="D24" s="23">
        <v>2359807</v>
      </c>
      <c r="E24" s="23">
        <v>2359807</v>
      </c>
    </row>
    <row r="25" spans="1:5" ht="15.75">
      <c r="A25" s="1"/>
      <c r="B25" s="7" t="s">
        <v>11</v>
      </c>
      <c r="C25" s="9" t="s">
        <v>28</v>
      </c>
      <c r="D25" s="23">
        <v>1862521</v>
      </c>
      <c r="E25" s="23">
        <v>1862521</v>
      </c>
    </row>
    <row r="26" spans="1:5" ht="15" customHeight="1">
      <c r="A26" s="1"/>
      <c r="B26" s="7" t="s">
        <v>12</v>
      </c>
      <c r="C26" s="9" t="s">
        <v>29</v>
      </c>
      <c r="D26" s="23">
        <v>630805</v>
      </c>
      <c r="E26" s="23">
        <v>630805</v>
      </c>
    </row>
    <row r="27" spans="1:5" ht="15" customHeight="1">
      <c r="A27" s="1"/>
      <c r="B27" s="7" t="s">
        <v>13</v>
      </c>
      <c r="C27" s="9" t="s">
        <v>30</v>
      </c>
      <c r="D27" s="23">
        <v>135602</v>
      </c>
      <c r="E27" s="23">
        <v>135602</v>
      </c>
    </row>
    <row r="28" spans="1:5" ht="15" customHeight="1">
      <c r="A28" s="1"/>
      <c r="B28" s="7" t="s">
        <v>14</v>
      </c>
      <c r="C28" s="9" t="s">
        <v>32</v>
      </c>
      <c r="D28" s="23">
        <v>40083</v>
      </c>
      <c r="E28" s="23">
        <v>40083</v>
      </c>
    </row>
    <row r="29" spans="1:5" ht="15" customHeight="1">
      <c r="A29" s="1"/>
      <c r="B29" s="7" t="s">
        <v>15</v>
      </c>
      <c r="C29" s="9" t="s">
        <v>31</v>
      </c>
      <c r="D29" s="23">
        <v>1833005</v>
      </c>
      <c r="E29" s="23">
        <v>1833005</v>
      </c>
    </row>
    <row r="30" spans="1:5" ht="15" customHeight="1">
      <c r="A30" s="1"/>
      <c r="B30" s="7" t="s">
        <v>16</v>
      </c>
      <c r="C30" s="9" t="s">
        <v>33</v>
      </c>
      <c r="D30" s="23">
        <v>527057</v>
      </c>
      <c r="E30" s="23">
        <v>527057</v>
      </c>
    </row>
    <row r="31" spans="1:5" ht="15" customHeight="1">
      <c r="A31" s="1"/>
      <c r="B31" s="7" t="s">
        <v>17</v>
      </c>
      <c r="C31" s="9" t="s">
        <v>34</v>
      </c>
      <c r="D31" s="23">
        <v>3246395</v>
      </c>
      <c r="E31" s="23">
        <v>3246395</v>
      </c>
    </row>
    <row r="32" spans="1:7" ht="15.75">
      <c r="A32" s="1"/>
      <c r="B32" s="7" t="s">
        <v>43</v>
      </c>
      <c r="C32" s="11" t="s">
        <v>39</v>
      </c>
      <c r="D32" s="15">
        <f>SUM(D14:D31)</f>
        <v>29975100</v>
      </c>
      <c r="E32" s="15">
        <f>SUM(E14:E31)</f>
        <v>29975100</v>
      </c>
      <c r="F32" s="12"/>
      <c r="G32" s="12"/>
    </row>
  </sheetData>
  <sheetProtection/>
  <mergeCells count="4">
    <mergeCell ref="D10:E10"/>
    <mergeCell ref="B7:E7"/>
    <mergeCell ref="B10:B12"/>
    <mergeCell ref="C10:C12"/>
  </mergeCells>
  <printOptions/>
  <pageMargins left="1.1811023622047245" right="0.3937007874015748" top="0.5905511811023623" bottom="0.5905511811023623" header="0" footer="0"/>
  <pageSetup fitToHeight="2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8"/>
  <sheetViews>
    <sheetView zoomScaleSheetLayoutView="100" zoomScalePageLayoutView="0" workbookViewId="0" topLeftCell="A1">
      <selection activeCell="A1" sqref="A1:E30"/>
    </sheetView>
  </sheetViews>
  <sheetFormatPr defaultColWidth="9.375" defaultRowHeight="12.75"/>
  <cols>
    <col min="1" max="1" width="7.625" style="1" customWidth="1"/>
    <col min="2" max="2" width="20.375" style="1" customWidth="1"/>
    <col min="3" max="3" width="22.375" style="1" customWidth="1"/>
    <col min="4" max="4" width="22.00390625" style="1" customWidth="1"/>
    <col min="5" max="16384" width="9.375" style="1" customWidth="1"/>
  </cols>
  <sheetData>
    <row r="1" ht="12" customHeight="1"/>
    <row r="2" spans="4:8" ht="15" customHeight="1">
      <c r="D2" s="27" t="s">
        <v>47</v>
      </c>
      <c r="E2" s="2"/>
      <c r="F2" s="2"/>
      <c r="G2" s="2"/>
      <c r="H2" s="2"/>
    </row>
    <row r="3" spans="4:8" ht="15.75">
      <c r="D3" s="18" t="s">
        <v>50</v>
      </c>
      <c r="E3" s="2"/>
      <c r="F3" s="3"/>
      <c r="G3" s="2"/>
      <c r="H3" s="2"/>
    </row>
    <row r="4" spans="4:8" ht="15.75">
      <c r="D4" s="28" t="s">
        <v>36</v>
      </c>
      <c r="E4" s="2"/>
      <c r="F4" s="2"/>
      <c r="G4" s="2"/>
      <c r="H4" s="2"/>
    </row>
    <row r="5" spans="4:8" ht="15.75">
      <c r="D5" s="18" t="s">
        <v>57</v>
      </c>
      <c r="E5" s="2"/>
      <c r="F5" s="2"/>
      <c r="G5" s="2"/>
      <c r="H5" s="2"/>
    </row>
    <row r="6" spans="5:8" ht="15.75">
      <c r="E6" s="2"/>
      <c r="F6" s="2"/>
      <c r="G6" s="2"/>
      <c r="H6" s="2"/>
    </row>
    <row r="7" spans="1:5" ht="72.75" customHeight="1">
      <c r="A7" s="36" t="s">
        <v>58</v>
      </c>
      <c r="B7" s="36"/>
      <c r="C7" s="36"/>
      <c r="D7" s="36"/>
      <c r="E7" s="36"/>
    </row>
    <row r="8" spans="1:4" ht="15.75">
      <c r="A8" s="19"/>
      <c r="B8" s="19"/>
      <c r="C8" s="19"/>
      <c r="D8" s="19"/>
    </row>
    <row r="9" ht="15.75">
      <c r="D9" s="4" t="s">
        <v>40</v>
      </c>
    </row>
    <row r="10" spans="1:4" ht="77.25" customHeight="1">
      <c r="A10" s="37" t="s">
        <v>38</v>
      </c>
      <c r="B10" s="37" t="s">
        <v>41</v>
      </c>
      <c r="C10" s="34" t="s">
        <v>42</v>
      </c>
      <c r="D10" s="35"/>
    </row>
    <row r="11" spans="1:4" ht="48" customHeight="1">
      <c r="A11" s="39"/>
      <c r="B11" s="39"/>
      <c r="C11" s="16" t="s">
        <v>59</v>
      </c>
      <c r="D11" s="16" t="s">
        <v>55</v>
      </c>
    </row>
    <row r="12" spans="1:4" ht="15.75">
      <c r="A12" s="7" t="s">
        <v>0</v>
      </c>
      <c r="B12" s="8" t="s">
        <v>1</v>
      </c>
      <c r="C12" s="8" t="s">
        <v>2</v>
      </c>
      <c r="D12" s="8" t="s">
        <v>3</v>
      </c>
    </row>
    <row r="13" spans="1:4" ht="15.75">
      <c r="A13" s="7" t="s">
        <v>0</v>
      </c>
      <c r="B13" s="9" t="s">
        <v>18</v>
      </c>
      <c r="C13" s="21">
        <v>534900</v>
      </c>
      <c r="D13" s="21">
        <v>534900</v>
      </c>
    </row>
    <row r="14" spans="1:4" ht="15.75">
      <c r="A14" s="7" t="s">
        <v>1</v>
      </c>
      <c r="B14" s="9" t="s">
        <v>19</v>
      </c>
      <c r="C14" s="21">
        <v>1219700</v>
      </c>
      <c r="D14" s="21">
        <v>1219700</v>
      </c>
    </row>
    <row r="15" spans="1:4" ht="15.75">
      <c r="A15" s="7" t="s">
        <v>2</v>
      </c>
      <c r="B15" s="9" t="s">
        <v>20</v>
      </c>
      <c r="C15" s="21">
        <v>274600</v>
      </c>
      <c r="D15" s="21">
        <v>274600</v>
      </c>
    </row>
    <row r="16" spans="1:4" ht="15.75">
      <c r="A16" s="7" t="s">
        <v>3</v>
      </c>
      <c r="B16" s="9" t="s">
        <v>21</v>
      </c>
      <c r="C16" s="21">
        <v>750700</v>
      </c>
      <c r="D16" s="21">
        <v>750700</v>
      </c>
    </row>
    <row r="17" spans="1:4" ht="15.75">
      <c r="A17" s="7" t="s">
        <v>4</v>
      </c>
      <c r="B17" s="9" t="s">
        <v>22</v>
      </c>
      <c r="C17" s="21">
        <v>2448700</v>
      </c>
      <c r="D17" s="21">
        <v>2448700</v>
      </c>
    </row>
    <row r="18" spans="1:4" ht="15.75">
      <c r="A18" s="7" t="s">
        <v>5</v>
      </c>
      <c r="B18" s="10" t="s">
        <v>23</v>
      </c>
      <c r="C18" s="22">
        <v>77500</v>
      </c>
      <c r="D18" s="22">
        <v>77500</v>
      </c>
    </row>
    <row r="19" spans="1:4" ht="15.75">
      <c r="A19" s="7" t="s">
        <v>6</v>
      </c>
      <c r="B19" s="10" t="s">
        <v>24</v>
      </c>
      <c r="C19" s="23">
        <v>779200</v>
      </c>
      <c r="D19" s="23">
        <v>779200</v>
      </c>
    </row>
    <row r="20" spans="1:4" ht="15.75">
      <c r="A20" s="7" t="s">
        <v>7</v>
      </c>
      <c r="B20" s="9" t="s">
        <v>25</v>
      </c>
      <c r="C20" s="23">
        <v>846100</v>
      </c>
      <c r="D20" s="23">
        <v>846100</v>
      </c>
    </row>
    <row r="21" spans="1:4" ht="15.75">
      <c r="A21" s="7" t="s">
        <v>8</v>
      </c>
      <c r="B21" s="9" t="s">
        <v>26</v>
      </c>
      <c r="C21" s="23">
        <v>1121800</v>
      </c>
      <c r="D21" s="23">
        <v>1121800</v>
      </c>
    </row>
    <row r="22" spans="1:4" ht="15.75">
      <c r="A22" s="7" t="s">
        <v>9</v>
      </c>
      <c r="B22" s="9" t="s">
        <v>28</v>
      </c>
      <c r="C22" s="23">
        <v>362000</v>
      </c>
      <c r="D22" s="23">
        <v>362000</v>
      </c>
    </row>
    <row r="23" spans="1:4" ht="15" customHeight="1">
      <c r="A23" s="7" t="s">
        <v>10</v>
      </c>
      <c r="B23" s="9" t="s">
        <v>29</v>
      </c>
      <c r="C23" s="23">
        <v>1284000</v>
      </c>
      <c r="D23" s="23">
        <v>1284000</v>
      </c>
    </row>
    <row r="24" spans="1:4" ht="15" customHeight="1">
      <c r="A24" s="7" t="s">
        <v>11</v>
      </c>
      <c r="B24" s="9" t="s">
        <v>30</v>
      </c>
      <c r="C24" s="23">
        <v>1314200</v>
      </c>
      <c r="D24" s="23">
        <v>1314200</v>
      </c>
    </row>
    <row r="25" spans="1:4" ht="15" customHeight="1">
      <c r="A25" s="7" t="s">
        <v>12</v>
      </c>
      <c r="B25" s="9" t="s">
        <v>32</v>
      </c>
      <c r="C25" s="23">
        <v>1775900</v>
      </c>
      <c r="D25" s="23">
        <v>1775900</v>
      </c>
    </row>
    <row r="26" spans="1:4" ht="15" customHeight="1">
      <c r="A26" s="7" t="s">
        <v>13</v>
      </c>
      <c r="B26" s="9" t="s">
        <v>31</v>
      </c>
      <c r="C26" s="23">
        <v>459200</v>
      </c>
      <c r="D26" s="23">
        <v>459200</v>
      </c>
    </row>
    <row r="27" spans="1:4" ht="15" customHeight="1">
      <c r="A27" s="7" t="s">
        <v>14</v>
      </c>
      <c r="B27" s="9" t="s">
        <v>33</v>
      </c>
      <c r="C27" s="23">
        <v>1137400</v>
      </c>
      <c r="D27" s="23">
        <v>1137400</v>
      </c>
    </row>
    <row r="28" spans="1:4" ht="15.75">
      <c r="A28" s="7" t="s">
        <v>15</v>
      </c>
      <c r="B28" s="11" t="s">
        <v>39</v>
      </c>
      <c r="C28" s="13">
        <f>SUM(C13:C27)</f>
        <v>14385900</v>
      </c>
      <c r="D28" s="13">
        <f>SUM(D13:D27)</f>
        <v>14385900</v>
      </c>
    </row>
  </sheetData>
  <sheetProtection/>
  <mergeCells count="4">
    <mergeCell ref="A10:A11"/>
    <mergeCell ref="B10:B11"/>
    <mergeCell ref="C10:D10"/>
    <mergeCell ref="A7:E7"/>
  </mergeCells>
  <printOptions/>
  <pageMargins left="1.1811023622047245" right="0.5905511811023623" top="0.5905511811023623" bottom="0.5905511811023623" header="0.3937007874015748" footer="0.3937007874015748"/>
  <pageSetup fitToHeight="2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2"/>
  <sheetViews>
    <sheetView tabSelected="1" zoomScalePageLayoutView="0" workbookViewId="0" topLeftCell="A1">
      <selection activeCell="E12" sqref="E12"/>
    </sheetView>
  </sheetViews>
  <sheetFormatPr defaultColWidth="21.625" defaultRowHeight="12.75"/>
  <cols>
    <col min="1" max="1" width="7.625" style="1" customWidth="1"/>
    <col min="2" max="2" width="20.375" style="1" customWidth="1"/>
    <col min="3" max="3" width="19.25390625" style="1" customWidth="1"/>
    <col min="4" max="4" width="18.75390625" style="1" customWidth="1"/>
    <col min="5" max="5" width="16.125" style="1" customWidth="1"/>
    <col min="6" max="6" width="16.625" style="1" customWidth="1"/>
    <col min="7" max="7" width="14.625" style="1" customWidth="1"/>
    <col min="8" max="8" width="16.25390625" style="1" customWidth="1"/>
    <col min="9" max="16384" width="21.625" style="1" customWidth="1"/>
  </cols>
  <sheetData>
    <row r="1" ht="16.5" customHeight="1"/>
    <row r="2" spans="3:8" ht="15" customHeight="1">
      <c r="C2" s="2"/>
      <c r="F2" s="2"/>
      <c r="G2" s="32" t="s">
        <v>61</v>
      </c>
      <c r="H2" s="2"/>
    </row>
    <row r="3" spans="3:8" ht="15.75">
      <c r="C3" s="2"/>
      <c r="F3" s="3"/>
      <c r="G3" s="24" t="s">
        <v>52</v>
      </c>
      <c r="H3" s="2"/>
    </row>
    <row r="4" spans="3:8" ht="15.75">
      <c r="C4" s="2"/>
      <c r="F4" s="2"/>
      <c r="G4" s="24" t="s">
        <v>48</v>
      </c>
      <c r="H4" s="2"/>
    </row>
    <row r="5" spans="3:8" ht="15.75">
      <c r="C5" s="2"/>
      <c r="F5" s="2"/>
      <c r="G5" s="24" t="s">
        <v>62</v>
      </c>
      <c r="H5" s="2"/>
    </row>
    <row r="6" spans="5:7" ht="15.75">
      <c r="E6" s="2"/>
      <c r="F6" s="2"/>
      <c r="G6" s="2"/>
    </row>
    <row r="7" spans="1:8" ht="54.75" customHeight="1">
      <c r="A7" s="36" t="s">
        <v>60</v>
      </c>
      <c r="B7" s="48"/>
      <c r="C7" s="48"/>
      <c r="D7" s="48"/>
      <c r="E7" s="49"/>
      <c r="F7" s="49"/>
      <c r="G7" s="49"/>
      <c r="H7" s="49"/>
    </row>
    <row r="8" spans="1:4" ht="15.75">
      <c r="A8" s="19"/>
      <c r="B8" s="2"/>
      <c r="C8" s="2"/>
      <c r="D8" s="2"/>
    </row>
    <row r="9" ht="15.75">
      <c r="H9" s="4" t="s">
        <v>37</v>
      </c>
    </row>
    <row r="10" spans="1:8" ht="15.75">
      <c r="A10" s="50" t="s">
        <v>38</v>
      </c>
      <c r="B10" s="50" t="s">
        <v>41</v>
      </c>
      <c r="C10" s="52" t="s">
        <v>45</v>
      </c>
      <c r="D10" s="52"/>
      <c r="E10" s="40" t="s">
        <v>49</v>
      </c>
      <c r="F10" s="41"/>
      <c r="G10" s="44" t="s">
        <v>44</v>
      </c>
      <c r="H10" s="45"/>
    </row>
    <row r="11" spans="1:8" ht="99.75" customHeight="1">
      <c r="A11" s="50"/>
      <c r="B11" s="50"/>
      <c r="C11" s="52"/>
      <c r="D11" s="52"/>
      <c r="E11" s="42"/>
      <c r="F11" s="43"/>
      <c r="G11" s="46"/>
      <c r="H11" s="47"/>
    </row>
    <row r="12" spans="1:8" ht="47.25">
      <c r="A12" s="51"/>
      <c r="B12" s="51"/>
      <c r="C12" s="16" t="s">
        <v>59</v>
      </c>
      <c r="D12" s="17" t="s">
        <v>55</v>
      </c>
      <c r="E12" s="16" t="s">
        <v>59</v>
      </c>
      <c r="F12" s="17" t="s">
        <v>55</v>
      </c>
      <c r="G12" s="16" t="s">
        <v>59</v>
      </c>
      <c r="H12" s="17" t="s">
        <v>55</v>
      </c>
    </row>
    <row r="13" spans="1:8" ht="15.75">
      <c r="A13" s="14">
        <v>1</v>
      </c>
      <c r="B13" s="7" t="s">
        <v>1</v>
      </c>
      <c r="C13" s="8" t="s">
        <v>2</v>
      </c>
      <c r="D13" s="8" t="s">
        <v>3</v>
      </c>
      <c r="E13" s="14">
        <v>6</v>
      </c>
      <c r="F13" s="14">
        <v>7</v>
      </c>
      <c r="G13" s="14">
        <v>9</v>
      </c>
      <c r="H13" s="14">
        <v>10</v>
      </c>
    </row>
    <row r="14" spans="1:8" ht="17.25" customHeight="1">
      <c r="A14" s="7" t="s">
        <v>0</v>
      </c>
      <c r="B14" s="9" t="s">
        <v>18</v>
      </c>
      <c r="C14" s="25">
        <v>109900</v>
      </c>
      <c r="D14" s="25">
        <v>109900</v>
      </c>
      <c r="E14" s="30">
        <v>0</v>
      </c>
      <c r="F14" s="30">
        <v>0</v>
      </c>
      <c r="G14" s="30">
        <f aca="true" t="shared" si="0" ref="G14:G32">C14+E14</f>
        <v>109900</v>
      </c>
      <c r="H14" s="30">
        <f aca="true" t="shared" si="1" ref="H14:H32">D14+F14</f>
        <v>109900</v>
      </c>
    </row>
    <row r="15" spans="1:8" ht="16.5" customHeight="1">
      <c r="A15" s="7" t="s">
        <v>1</v>
      </c>
      <c r="B15" s="9" t="s">
        <v>19</v>
      </c>
      <c r="C15" s="25">
        <v>385600</v>
      </c>
      <c r="D15" s="25">
        <v>385600</v>
      </c>
      <c r="E15" s="30">
        <v>0</v>
      </c>
      <c r="F15" s="30">
        <v>0</v>
      </c>
      <c r="G15" s="30">
        <f t="shared" si="0"/>
        <v>385600</v>
      </c>
      <c r="H15" s="30">
        <f t="shared" si="1"/>
        <v>385600</v>
      </c>
    </row>
    <row r="16" spans="1:8" ht="17.25" customHeight="1">
      <c r="A16" s="7" t="s">
        <v>2</v>
      </c>
      <c r="B16" s="9" t="s">
        <v>20</v>
      </c>
      <c r="C16" s="25">
        <v>262600</v>
      </c>
      <c r="D16" s="25">
        <v>262600</v>
      </c>
      <c r="E16" s="30">
        <v>0</v>
      </c>
      <c r="F16" s="30">
        <v>0</v>
      </c>
      <c r="G16" s="30">
        <f t="shared" si="0"/>
        <v>262600</v>
      </c>
      <c r="H16" s="30">
        <f t="shared" si="1"/>
        <v>262600</v>
      </c>
    </row>
    <row r="17" spans="1:8" ht="16.5" customHeight="1">
      <c r="A17" s="7" t="s">
        <v>3</v>
      </c>
      <c r="B17" s="9" t="s">
        <v>21</v>
      </c>
      <c r="C17" s="25">
        <v>131800</v>
      </c>
      <c r="D17" s="25">
        <v>131800</v>
      </c>
      <c r="E17" s="30">
        <v>0</v>
      </c>
      <c r="F17" s="30">
        <v>0</v>
      </c>
      <c r="G17" s="30">
        <f t="shared" si="0"/>
        <v>131800</v>
      </c>
      <c r="H17" s="30">
        <f t="shared" si="1"/>
        <v>131800</v>
      </c>
    </row>
    <row r="18" spans="1:8" ht="16.5" customHeight="1">
      <c r="A18" s="7" t="s">
        <v>4</v>
      </c>
      <c r="B18" s="9" t="s">
        <v>22</v>
      </c>
      <c r="C18" s="26">
        <v>145300</v>
      </c>
      <c r="D18" s="26">
        <v>145300</v>
      </c>
      <c r="E18" s="30">
        <v>0</v>
      </c>
      <c r="F18" s="30">
        <v>0</v>
      </c>
      <c r="G18" s="30">
        <f t="shared" si="0"/>
        <v>145300</v>
      </c>
      <c r="H18" s="30">
        <f t="shared" si="1"/>
        <v>145300</v>
      </c>
    </row>
    <row r="19" spans="1:8" ht="16.5" customHeight="1">
      <c r="A19" s="7" t="s">
        <v>5</v>
      </c>
      <c r="B19" s="9" t="s">
        <v>23</v>
      </c>
      <c r="C19" s="25">
        <v>1929500</v>
      </c>
      <c r="D19" s="25">
        <v>1929500</v>
      </c>
      <c r="E19" s="33">
        <v>300000</v>
      </c>
      <c r="F19" s="33">
        <v>289036</v>
      </c>
      <c r="G19" s="30">
        <f t="shared" si="0"/>
        <v>2229500</v>
      </c>
      <c r="H19" s="30">
        <f t="shared" si="1"/>
        <v>2218536</v>
      </c>
    </row>
    <row r="20" spans="1:8" ht="17.25" customHeight="1">
      <c r="A20" s="7" t="s">
        <v>6</v>
      </c>
      <c r="B20" s="10" t="s">
        <v>24</v>
      </c>
      <c r="C20" s="26">
        <v>64900</v>
      </c>
      <c r="D20" s="26">
        <v>64900</v>
      </c>
      <c r="E20" s="30">
        <v>0</v>
      </c>
      <c r="F20" s="30">
        <v>0</v>
      </c>
      <c r="G20" s="30">
        <f t="shared" si="0"/>
        <v>64900</v>
      </c>
      <c r="H20" s="30">
        <f t="shared" si="1"/>
        <v>64900</v>
      </c>
    </row>
    <row r="21" spans="1:8" ht="16.5" customHeight="1">
      <c r="A21" s="7" t="s">
        <v>7</v>
      </c>
      <c r="B21" s="9" t="s">
        <v>25</v>
      </c>
      <c r="C21" s="26">
        <v>96900</v>
      </c>
      <c r="D21" s="26">
        <v>96900</v>
      </c>
      <c r="E21" s="30">
        <v>0</v>
      </c>
      <c r="F21" s="30">
        <v>0</v>
      </c>
      <c r="G21" s="30">
        <f t="shared" si="0"/>
        <v>96900</v>
      </c>
      <c r="H21" s="30">
        <f t="shared" si="1"/>
        <v>96900</v>
      </c>
    </row>
    <row r="22" spans="1:8" ht="15.75" customHeight="1">
      <c r="A22" s="7" t="s">
        <v>8</v>
      </c>
      <c r="B22" s="9" t="s">
        <v>35</v>
      </c>
      <c r="C22" s="26">
        <v>75500</v>
      </c>
      <c r="D22" s="26">
        <v>75500</v>
      </c>
      <c r="E22" s="30">
        <v>0</v>
      </c>
      <c r="F22" s="30">
        <v>0</v>
      </c>
      <c r="G22" s="30">
        <f t="shared" si="0"/>
        <v>75500</v>
      </c>
      <c r="H22" s="30">
        <f t="shared" si="1"/>
        <v>75500</v>
      </c>
    </row>
    <row r="23" spans="1:8" ht="17.25" customHeight="1">
      <c r="A23" s="7" t="s">
        <v>9</v>
      </c>
      <c r="B23" s="9" t="s">
        <v>26</v>
      </c>
      <c r="C23" s="26">
        <v>130700</v>
      </c>
      <c r="D23" s="26">
        <v>130700</v>
      </c>
      <c r="E23" s="30">
        <v>0</v>
      </c>
      <c r="F23" s="30">
        <v>0</v>
      </c>
      <c r="G23" s="30">
        <f t="shared" si="0"/>
        <v>130700</v>
      </c>
      <c r="H23" s="30">
        <f t="shared" si="1"/>
        <v>130700</v>
      </c>
    </row>
    <row r="24" spans="1:8" ht="16.5" customHeight="1">
      <c r="A24" s="7" t="s">
        <v>10</v>
      </c>
      <c r="B24" s="9" t="s">
        <v>27</v>
      </c>
      <c r="C24" s="26">
        <v>148900</v>
      </c>
      <c r="D24" s="26">
        <v>148900</v>
      </c>
      <c r="E24" s="30">
        <v>0</v>
      </c>
      <c r="F24" s="30">
        <v>0</v>
      </c>
      <c r="G24" s="30">
        <f t="shared" si="0"/>
        <v>148900</v>
      </c>
      <c r="H24" s="30">
        <f t="shared" si="1"/>
        <v>148900</v>
      </c>
    </row>
    <row r="25" spans="1:8" ht="16.5" customHeight="1">
      <c r="A25" s="7" t="s">
        <v>11</v>
      </c>
      <c r="B25" s="9" t="s">
        <v>28</v>
      </c>
      <c r="C25" s="26">
        <v>554100</v>
      </c>
      <c r="D25" s="26">
        <v>554100</v>
      </c>
      <c r="E25" s="30">
        <v>0</v>
      </c>
      <c r="F25" s="30">
        <v>0</v>
      </c>
      <c r="G25" s="30">
        <f t="shared" si="0"/>
        <v>554100</v>
      </c>
      <c r="H25" s="30">
        <f t="shared" si="1"/>
        <v>554100</v>
      </c>
    </row>
    <row r="26" spans="1:8" ht="17.25" customHeight="1">
      <c r="A26" s="7" t="s">
        <v>12</v>
      </c>
      <c r="B26" s="9" t="s">
        <v>29</v>
      </c>
      <c r="C26" s="26">
        <v>256400</v>
      </c>
      <c r="D26" s="26">
        <v>256400</v>
      </c>
      <c r="E26" s="30">
        <v>0</v>
      </c>
      <c r="F26" s="30">
        <v>0</v>
      </c>
      <c r="G26" s="30">
        <f t="shared" si="0"/>
        <v>256400</v>
      </c>
      <c r="H26" s="30">
        <f t="shared" si="1"/>
        <v>256400</v>
      </c>
    </row>
    <row r="27" spans="1:8" ht="15.75" customHeight="1">
      <c r="A27" s="7" t="s">
        <v>13</v>
      </c>
      <c r="B27" s="9" t="s">
        <v>30</v>
      </c>
      <c r="C27" s="26">
        <v>99800</v>
      </c>
      <c r="D27" s="26">
        <v>99800</v>
      </c>
      <c r="E27" s="30">
        <v>0</v>
      </c>
      <c r="F27" s="30">
        <v>0</v>
      </c>
      <c r="G27" s="30">
        <f t="shared" si="0"/>
        <v>99800</v>
      </c>
      <c r="H27" s="30">
        <f t="shared" si="1"/>
        <v>99800</v>
      </c>
    </row>
    <row r="28" spans="1:8" ht="17.25" customHeight="1">
      <c r="A28" s="7" t="s">
        <v>14</v>
      </c>
      <c r="B28" s="9" t="s">
        <v>32</v>
      </c>
      <c r="C28" s="26">
        <v>103600</v>
      </c>
      <c r="D28" s="26">
        <v>103600</v>
      </c>
      <c r="E28" s="30">
        <v>0</v>
      </c>
      <c r="F28" s="30">
        <v>0</v>
      </c>
      <c r="G28" s="30">
        <f t="shared" si="0"/>
        <v>103600</v>
      </c>
      <c r="H28" s="30">
        <f t="shared" si="1"/>
        <v>103600</v>
      </c>
    </row>
    <row r="29" spans="1:8" ht="16.5" customHeight="1">
      <c r="A29" s="7" t="s">
        <v>15</v>
      </c>
      <c r="B29" s="9" t="s">
        <v>31</v>
      </c>
      <c r="C29" s="26">
        <v>188400</v>
      </c>
      <c r="D29" s="26">
        <v>188400</v>
      </c>
      <c r="E29" s="30">
        <v>0</v>
      </c>
      <c r="F29" s="30">
        <v>0</v>
      </c>
      <c r="G29" s="30">
        <f t="shared" si="0"/>
        <v>188400</v>
      </c>
      <c r="H29" s="30">
        <f t="shared" si="1"/>
        <v>188400</v>
      </c>
    </row>
    <row r="30" spans="1:8" ht="17.25" customHeight="1">
      <c r="A30" s="7" t="s">
        <v>16</v>
      </c>
      <c r="B30" s="9" t="s">
        <v>33</v>
      </c>
      <c r="C30" s="26">
        <v>100800</v>
      </c>
      <c r="D30" s="26">
        <v>100800</v>
      </c>
      <c r="E30" s="30">
        <v>0</v>
      </c>
      <c r="F30" s="30">
        <v>0</v>
      </c>
      <c r="G30" s="30">
        <f t="shared" si="0"/>
        <v>100800</v>
      </c>
      <c r="H30" s="30">
        <f t="shared" si="1"/>
        <v>100800</v>
      </c>
    </row>
    <row r="31" spans="1:8" ht="15" customHeight="1">
      <c r="A31" s="7" t="s">
        <v>17</v>
      </c>
      <c r="B31" s="9" t="s">
        <v>34</v>
      </c>
      <c r="C31" s="26">
        <v>210700</v>
      </c>
      <c r="D31" s="26">
        <v>210700</v>
      </c>
      <c r="E31" s="30">
        <v>0</v>
      </c>
      <c r="F31" s="30">
        <v>0</v>
      </c>
      <c r="G31" s="30">
        <f t="shared" si="0"/>
        <v>210700</v>
      </c>
      <c r="H31" s="30">
        <f t="shared" si="1"/>
        <v>210700</v>
      </c>
    </row>
    <row r="32" spans="1:8" ht="15.75">
      <c r="A32" s="7" t="s">
        <v>43</v>
      </c>
      <c r="B32" s="11" t="s">
        <v>39</v>
      </c>
      <c r="C32" s="13">
        <f>SUM(C14:C31)</f>
        <v>4995400</v>
      </c>
      <c r="D32" s="13">
        <f>SUM(D14:D31)</f>
        <v>4995400</v>
      </c>
      <c r="E32" s="31">
        <f>SUM(E14:E31)</f>
        <v>300000</v>
      </c>
      <c r="F32" s="31">
        <f>SUM(F14:F31)</f>
        <v>289036</v>
      </c>
      <c r="G32" s="31">
        <f t="shared" si="0"/>
        <v>5295400</v>
      </c>
      <c r="H32" s="31">
        <f t="shared" si="1"/>
        <v>5284436</v>
      </c>
    </row>
  </sheetData>
  <sheetProtection/>
  <mergeCells count="6">
    <mergeCell ref="E10:F11"/>
    <mergeCell ref="G10:H11"/>
    <mergeCell ref="A7:H7"/>
    <mergeCell ref="A10:A12"/>
    <mergeCell ref="B10:B12"/>
    <mergeCell ref="C10:D11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Titenko</cp:lastModifiedBy>
  <cp:lastPrinted>2024-03-29T07:12:58Z</cp:lastPrinted>
  <dcterms:created xsi:type="dcterms:W3CDTF">2007-10-12T08:23:45Z</dcterms:created>
  <dcterms:modified xsi:type="dcterms:W3CDTF">2024-03-29T07:47:31Z</dcterms:modified>
  <cp:category/>
  <cp:version/>
  <cp:contentType/>
  <cp:contentStatus/>
</cp:coreProperties>
</file>